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4_IFT OCT-DIC 2023\IFT OCT - DIC 2023_DIGITAL\"/>
    </mc:Choice>
  </mc:AlternateContent>
  <xr:revisionPtr revIDLastSave="0" documentId="13_ncr:1_{69E405AB-B8C7-474C-ADF3-DCFC1E4A48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D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<sst xmlns="http://schemas.openxmlformats.org/spreadsheetml/2006/main" count="27" uniqueCount="27">
  <si>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</si>
  <si>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</si>
  <si>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</si>
  <si>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</si>
  <si>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</si>
  <si>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</si>
  <si>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</si>
  <si>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</si>
  <si>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</si>
  <si>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</si>
  <si>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</si>
  <si>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</si>
  <si>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</si>
  <si>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</si>
  <si>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</si>
  <si>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</si>
  <si>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</si>
  <si>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</si>
  <si>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</si>
  <si>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</si>
  <si>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</si>
  <si>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</si>
  <si>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</si>
  <si>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</si>
  <si>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</si>
  <si>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</si>
  <si>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Sistema para el Desarrollo Integral de la Familia del Municipio de Salamanca, Guanajuato.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</si>
</sst>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1400175</xdr:colOff>
      <xdr:row>31</xdr:row>
      <xdr:rowOff>76200</xdr:rowOff>
    </xdr:from>
    <xdr:to>
      <xdr:col>5</xdr:col>
      <xdr:colOff>22225</xdr:colOff>
      <xdr:row>36</xdr:row>
      <xdr:rowOff>140758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15B9C8-52CD-4E9F-83B2-BA78E8B6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4953000"/>
          <a:ext cx="7146925" cy="778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3"/>
  <sheetViews>
    <sheetView tabSelected="1" zoomScaleNormal="100" workbookViewId="0">
      <selection activeCell="F38" sqref="A1:F3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10468773.59</v>
      </c>
      <c r="C3" s="8">
        <f t="shared" ref="C3:F3" si="0">C4+C12</f>
        <v>177979601.33000001</v>
      </c>
      <c r="D3" s="8">
        <f t="shared" si="0"/>
        <v>171677471.91999999</v>
      </c>
      <c r="E3" s="8">
        <f t="shared" si="0"/>
        <v>16770903.000000002</v>
      </c>
      <c r="F3" s="8">
        <f t="shared" si="0"/>
        <v>6302129.4100000011</v>
      </c>
    </row>
    <row r="4" spans="1:6" x14ac:dyDescent="0.2">
      <c r="A4" s="5" t="s">
        <v>4</v>
      </c>
      <c r="B4" s="8">
        <f>SUM(B5:B11)</f>
        <v>7413937.4400000004</v>
      </c>
      <c r="C4" s="8">
        <f>SUM(C5:C11)</f>
        <v>172303492.71000001</v>
      </c>
      <c r="D4" s="8">
        <f>SUM(D5:D11)</f>
        <v>168060192.45999998</v>
      </c>
      <c r="E4" s="8">
        <f>SUM(E5:E11)</f>
        <v>11657237.690000001</v>
      </c>
      <c r="F4" s="8">
        <f>SUM(F5:F11)</f>
        <v>4243300.25</v>
      </c>
    </row>
    <row r="5" spans="1:6" x14ac:dyDescent="0.2">
      <c r="A5" s="6" t="s">
        <v>5</v>
      </c>
      <c r="B5" s="9">
        <v>6836411.7800000003</v>
      </c>
      <c r="C5" s="9">
        <v>109055799.2</v>
      </c>
      <c r="D5" s="9">
        <v>104806352.66</v>
      </c>
      <c r="E5" s="9">
        <v>11085858.32</v>
      </c>
      <c r="F5" s="9">
        <f t="shared" ref="F5:F11" si="1">E5-B5</f>
        <v>4249446.54</v>
      </c>
    </row>
    <row r="6" spans="1:6" x14ac:dyDescent="0.2">
      <c r="A6" s="6" t="s">
        <v>6</v>
      </c>
      <c r="B6" s="9">
        <v>530685.63</v>
      </c>
      <c r="C6" s="9">
        <v>63246990.799999997</v>
      </c>
      <c r="D6" s="9">
        <v>63252434.380000003</v>
      </c>
      <c r="E6" s="9">
        <v>525242.05000000005</v>
      </c>
      <c r="F6" s="9">
        <f t="shared" si="1"/>
        <v>-5443.5799999999581</v>
      </c>
    </row>
    <row r="7" spans="1:6" x14ac:dyDescent="0.2">
      <c r="A7" s="6" t="s">
        <v>7</v>
      </c>
      <c r="B7" s="9">
        <v>21582.71</v>
      </c>
      <c r="C7" s="9">
        <v>702.71</v>
      </c>
      <c r="D7" s="9">
        <v>1405.42</v>
      </c>
      <c r="E7" s="9">
        <v>20880</v>
      </c>
      <c r="F7" s="9">
        <f t="shared" si="1"/>
        <v>-702.70999999999913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25257.32</v>
      </c>
      <c r="C9" s="9">
        <v>0</v>
      </c>
      <c r="D9" s="9">
        <v>0</v>
      </c>
      <c r="E9" s="9">
        <v>25257.32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3054836.1499999994</v>
      </c>
      <c r="C12" s="8">
        <f>SUM(C13:C21)</f>
        <v>5676108.6200000001</v>
      </c>
      <c r="D12" s="8">
        <f>SUM(D13:D21)</f>
        <v>3617279.46</v>
      </c>
      <c r="E12" s="8">
        <f>SUM(E13:E21)</f>
        <v>5113665.3100000005</v>
      </c>
      <c r="F12" s="8">
        <f>SUM(F13:F21)</f>
        <v>2058829.1600000011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178119.1</v>
      </c>
      <c r="C15" s="10">
        <v>0</v>
      </c>
      <c r="D15" s="10">
        <v>0</v>
      </c>
      <c r="E15" s="10">
        <v>178119.1</v>
      </c>
      <c r="F15" s="10">
        <f t="shared" si="2"/>
        <v>0</v>
      </c>
    </row>
    <row r="16" spans="1:6" x14ac:dyDescent="0.2">
      <c r="A16" s="6" t="s">
        <v>14</v>
      </c>
      <c r="B16" s="9">
        <v>8729477.9399999995</v>
      </c>
      <c r="C16" s="9">
        <v>5676108.6200000001</v>
      </c>
      <c r="D16" s="9">
        <v>2800765.8</v>
      </c>
      <c r="E16" s="9">
        <v>11604820.76</v>
      </c>
      <c r="F16" s="9">
        <f t="shared" si="2"/>
        <v>2875342.8200000003</v>
      </c>
    </row>
    <row r="17" spans="1:6" x14ac:dyDescent="0.2">
      <c r="A17" s="6" t="s">
        <v>15</v>
      </c>
      <c r="B17" s="9">
        <v>166706.79999999999</v>
      </c>
      <c r="C17" s="9">
        <v>0</v>
      </c>
      <c r="D17" s="9">
        <v>0</v>
      </c>
      <c r="E17" s="9">
        <v>166706.79999999999</v>
      </c>
      <c r="F17" s="9">
        <f t="shared" si="2"/>
        <v>0</v>
      </c>
    </row>
    <row r="18" spans="1:6" x14ac:dyDescent="0.2">
      <c r="A18" s="6" t="s">
        <v>16</v>
      </c>
      <c r="B18" s="9">
        <v>-6019467.6900000004</v>
      </c>
      <c r="C18" s="9">
        <v>0</v>
      </c>
      <c r="D18" s="9">
        <v>816513.66</v>
      </c>
      <c r="E18" s="9">
        <v>-6835981.3499999996</v>
      </c>
      <c r="F18" s="9">
        <f t="shared" si="2"/>
        <v>-816513.65999999922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9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2024-01-26T15:02:46Z</cp:lastPrinted>
  <dcterms:created xsi:type="dcterms:W3CDTF">2014-02-09T04:04:15Z</dcterms:created>
  <dcterms:modified xsi:type="dcterms:W3CDTF">2024-01-26T15:02:54Z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